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0" windowWidth="19320" windowHeight="10020" activeTab="0"/>
  </bookViews>
  <sheets>
    <sheet name="検査結果" sheetId="1" r:id="rId1"/>
  </sheets>
  <externalReferences>
    <externalReference r:id="rId4"/>
  </externalReferences>
  <definedNames>
    <definedName name="bacteria">'[1]data'!$B$22:$C$32</definedName>
    <definedName name="BEND">#REF!</definedName>
    <definedName name="BSTA">#REF!</definedName>
    <definedName name="DISK">#REF!</definedName>
    <definedName name="kan" localSheetId="0">'検査結果'!$AI$10:$AJ$18</definedName>
    <definedName name="_xlnm.Print_Area" localSheetId="0">'検査結果'!$A$1:$AB$28</definedName>
  </definedNames>
  <calcPr fullCalcOnLoad="1"/>
</workbook>
</file>

<file path=xl/sharedStrings.xml><?xml version="1.0" encoding="utf-8"?>
<sst xmlns="http://schemas.openxmlformats.org/spreadsheetml/2006/main" count="110" uniqueCount="65">
  <si>
    <t>検　査　結　果</t>
  </si>
  <si>
    <t>File №</t>
  </si>
  <si>
    <t>受付</t>
  </si>
  <si>
    <t>検査日</t>
  </si>
  <si>
    <t>依頼者</t>
  </si>
  <si>
    <t>検査材料</t>
  </si>
  <si>
    <t>ﾏﾀﾞｲ検査結果</t>
  </si>
  <si>
    <t>№</t>
  </si>
  <si>
    <t>業者</t>
  </si>
  <si>
    <t>体重</t>
  </si>
  <si>
    <t>内臓重</t>
  </si>
  <si>
    <t>比内重</t>
  </si>
  <si>
    <t>尾叉長</t>
  </si>
  <si>
    <t>肥満度</t>
  </si>
  <si>
    <t>Ｈｔ</t>
  </si>
  <si>
    <t>GOT</t>
  </si>
  <si>
    <t>GPT</t>
  </si>
  <si>
    <t>ALP</t>
  </si>
  <si>
    <t>TP</t>
  </si>
  <si>
    <t>BUN</t>
  </si>
  <si>
    <t>CRE</t>
  </si>
  <si>
    <t>GLU</t>
  </si>
  <si>
    <t>TCHO</t>
  </si>
  <si>
    <t>TG</t>
  </si>
  <si>
    <t>TBIL</t>
  </si>
  <si>
    <t>ALB</t>
  </si>
  <si>
    <t>寄生虫検査</t>
  </si>
  <si>
    <t>腸管</t>
  </si>
  <si>
    <t>ｇ</t>
  </si>
  <si>
    <t>％</t>
  </si>
  <si>
    <t>林兼家畜魚類診療所</t>
  </si>
  <si>
    <t>山口県下関市豊浦町室津下768-1　TEL（083）774-4090</t>
  </si>
  <si>
    <t>エラ</t>
  </si>
  <si>
    <t>ｇ</t>
  </si>
  <si>
    <t>％</t>
  </si>
  <si>
    <t>cm</t>
  </si>
  <si>
    <t>Ｕ/Ｌ</t>
  </si>
  <si>
    <t>ｇ/ｄｌ</t>
  </si>
  <si>
    <t>ｍｇ/ｄｌ</t>
  </si>
  <si>
    <t>ﾛﾝｷﾞ</t>
  </si>
  <si>
    <t>エピ</t>
  </si>
  <si>
    <t>ビバ</t>
  </si>
  <si>
    <t>ラメ</t>
  </si>
  <si>
    <t>細菌     検査</t>
  </si>
  <si>
    <t xml:space="preserve"> 大東冷蔵㈱ 小松参与､荒木様</t>
  </si>
  <si>
    <t>中平</t>
  </si>
  <si>
    <r>
      <t xml:space="preserve">－ ： </t>
    </r>
    <r>
      <rPr>
        <sz val="11"/>
        <rFont val="ＭＳ Ｐゴシック"/>
        <family val="3"/>
      </rPr>
      <t>認められない。　+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：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少数認められた。　++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：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中程度認められた。　+++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：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多数認められた。　</t>
    </r>
  </si>
  <si>
    <t>森田</t>
  </si>
  <si>
    <t>浦の内</t>
  </si>
  <si>
    <t>住</t>
  </si>
  <si>
    <t>―</t>
  </si>
  <si>
    <t>　　</t>
  </si>
  <si>
    <t>LDH</t>
  </si>
  <si>
    <t>＋</t>
  </si>
  <si>
    <r>
      <t xml:space="preserve">　ﾀ：ｴﾄﾞﾜｼﾞｪﾗ･ﾀﾙﾀﾞ。　　ﾛﾝｷﾞ ： </t>
    </r>
    <r>
      <rPr>
        <sz val="11"/>
        <rFont val="ＭＳ Ｐゴシック"/>
        <family val="3"/>
      </rPr>
      <t>ﾛﾝｷﾞｺﾗﾑ。  ｴﾋﾟ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：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ｴﾋﾟｾﾘｵ。　ﾋﾞﾊﾞ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：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ﾋﾞﾊﾞｷﾞﾅ･ﾀｲ。　　ﾗﾒ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：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ﾗﾒﾛﾃﾞｨｽｶｽ。  </t>
    </r>
  </si>
  <si>
    <t>味元</t>
  </si>
  <si>
    <t>柏島</t>
  </si>
  <si>
    <t>マダイ　6尾</t>
  </si>
  <si>
    <t>柏島</t>
  </si>
  <si>
    <t>＋</t>
  </si>
  <si>
    <t>1）細菌検査では、細菌は分離されなかった。</t>
  </si>
  <si>
    <t xml:space="preserve"> 水産開拓2課　上領係長</t>
  </si>
  <si>
    <t>2）寄生虫検査では、ｴﾗにｴﾋﾟｾﾘｵが少数認められた。</t>
  </si>
  <si>
    <t>　　また一部個体の腸管にﾛﾝｷﾞｺﾗﾑが少数認められた。</t>
  </si>
  <si>
    <t>検査者名：  市来　薫、下津佳乃子、笠間康宏、田中泰彰、藤田幸辰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</si>
</sst>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±&quot;0"/>
    <numFmt numFmtId="178" formatCode="&quot;±&quot;0.0"/>
    <numFmt numFmtId="179" formatCode="0.000_ "/>
    <numFmt numFmtId="180" formatCode="0.00_ "/>
    <numFmt numFmtId="181" formatCode="0.0_ "/>
    <numFmt numFmtId="182" formatCode="0.0_);[Red]\(0.0\)"/>
    <numFmt numFmtId="183" formatCode="0.00_);[Red]\(0.00\)"/>
    <numFmt numFmtId="184" formatCode="0_);[Red]\(0\)"/>
    <numFmt numFmtId="185" formatCode="0_ "/>
    <numFmt numFmtId="186" formatCode="#,##0&quot; &quot;"/>
    <numFmt numFmtId="187" formatCode="#,##0.0&quot; &quot;"/>
    <numFmt numFmtId="188" formatCode="&quot;マダイ　&quot;0&quot;尾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"/>
    <numFmt numFmtId="194" formatCode="m/d"/>
    <numFmt numFmtId="195" formatCode="0&quot;mg/g&quot;"/>
    <numFmt numFmtId="196" formatCode="0&quot;mg/ml&quot;"/>
    <numFmt numFmtId="197" formatCode="0&quot;mg&quot;"/>
    <numFmt numFmtId="198" formatCode="0&quot;g&quot;"/>
    <numFmt numFmtId="199" formatCode="m/d\(aaa\)"/>
    <numFmt numFmtId="200" formatCode="yyyy/m/d;@"/>
    <numFmt numFmtId="201" formatCode="mmm\-yyyy"/>
    <numFmt numFmtId="202" formatCode="&quot;Ｄ - &quot;\&amp;0"/>
    <numFmt numFmtId="203" formatCode="&quot;Ｄ - &quot;0"/>
    <numFmt numFmtId="204" formatCode="&quot;D - &quot;0"/>
    <numFmt numFmtId="205" formatCode="#,##0.00&quot; &quot;"/>
    <numFmt numFmtId="206" formatCode="[$-F800]dddd\,\ mmmm\ dd\,\ yyyy"/>
    <numFmt numFmtId="207" formatCode="[$]ggge&quot;年&quot;m&quot;月&quot;d&quot;日&quot;;@"/>
    <numFmt numFmtId="208" formatCode="[$-411]gge&quot;年&quot;m&quot;月&quot;d&quot;日&quot;;@"/>
    <numFmt numFmtId="209" formatCode="[$]gge&quot;年&quot;m&quot;月&quot;d&quot;日&quot;;@"/>
  </numFmts>
  <fonts count="52">
    <font>
      <sz val="11"/>
      <name val="ＭＳ Ｐゴシック"/>
      <family val="3"/>
    </font>
    <font>
      <u val="single"/>
      <sz val="5.5"/>
      <color indexed="12"/>
      <name val="HG丸ｺﾞｼｯｸM-PRO"/>
      <family val="3"/>
    </font>
    <font>
      <sz val="11"/>
      <name val="HG丸ｺﾞｼｯｸM-PRO"/>
      <family val="3"/>
    </font>
    <font>
      <u val="single"/>
      <sz val="5.5"/>
      <color indexed="36"/>
      <name val="HG丸ｺﾞｼｯｸM-PRO"/>
      <family val="3"/>
    </font>
    <font>
      <sz val="6"/>
      <name val="ＭＳ Ｐゴシック"/>
      <family val="3"/>
    </font>
    <font>
      <b/>
      <u val="double"/>
      <sz val="22"/>
      <name val="ＭＳ Ｐゴシック"/>
      <family val="3"/>
    </font>
    <font>
      <b/>
      <sz val="22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double"/>
    </border>
    <border>
      <left style="thin"/>
      <right style="hair"/>
      <top style="hair"/>
      <bottom style="double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hair"/>
      <bottom style="double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0" fillId="33" borderId="0" xfId="61" applyFont="1" applyFill="1">
      <alignment/>
      <protection/>
    </xf>
    <xf numFmtId="0" fontId="8" fillId="33" borderId="0" xfId="61" applyFont="1" applyFill="1" applyAlignment="1">
      <alignment horizontal="right"/>
      <protection/>
    </xf>
    <xf numFmtId="0" fontId="8" fillId="33" borderId="0" xfId="61" applyFont="1" applyFill="1" applyBorder="1" applyAlignment="1">
      <alignment horizontal="center" vertical="center"/>
      <protection/>
    </xf>
    <xf numFmtId="0" fontId="8" fillId="33" borderId="0" xfId="61" applyFont="1" applyFill="1" applyBorder="1" applyAlignment="1">
      <alignment horizontal="center" vertical="center" textRotation="1"/>
      <protection/>
    </xf>
    <xf numFmtId="0" fontId="0" fillId="33" borderId="0" xfId="61" applyFont="1" applyFill="1" applyBorder="1" applyAlignment="1">
      <alignment horizontal="center"/>
      <protection/>
    </xf>
    <xf numFmtId="0" fontId="8" fillId="33" borderId="0" xfId="61" applyFont="1" applyFill="1" applyBorder="1" applyAlignment="1">
      <alignment horizontal="left" vertical="center"/>
      <protection/>
    </xf>
    <xf numFmtId="0" fontId="10" fillId="33" borderId="0" xfId="61" applyFont="1" applyFill="1" applyBorder="1" applyAlignment="1">
      <alignment horizontal="center" vertical="center"/>
      <protection/>
    </xf>
    <xf numFmtId="0" fontId="7" fillId="33" borderId="0" xfId="61" applyFont="1" applyFill="1">
      <alignment/>
      <protection/>
    </xf>
    <xf numFmtId="0" fontId="8" fillId="33" borderId="0" xfId="61" applyFont="1" applyFill="1">
      <alignment/>
      <protection/>
    </xf>
    <xf numFmtId="0" fontId="0" fillId="33" borderId="0" xfId="61" applyNumberFormat="1" applyFont="1" applyFill="1">
      <alignment/>
      <protection/>
    </xf>
    <xf numFmtId="0" fontId="11" fillId="33" borderId="10" xfId="61" applyFont="1" applyFill="1" applyBorder="1" applyAlignment="1">
      <alignment horizontal="center" vertical="center"/>
      <protection/>
    </xf>
    <xf numFmtId="0" fontId="13" fillId="33" borderId="10" xfId="61" applyNumberFormat="1" applyFont="1" applyFill="1" applyBorder="1" applyAlignment="1">
      <alignment horizontal="center" vertical="center"/>
      <protection/>
    </xf>
    <xf numFmtId="0" fontId="13" fillId="33" borderId="10" xfId="61" applyFont="1" applyFill="1" applyBorder="1" applyAlignment="1">
      <alignment horizontal="center" vertical="center"/>
      <protection/>
    </xf>
    <xf numFmtId="0" fontId="0" fillId="33" borderId="0" xfId="61" applyFont="1" applyFill="1" applyBorder="1">
      <alignment/>
      <protection/>
    </xf>
    <xf numFmtId="49" fontId="0" fillId="33" borderId="0" xfId="61" applyNumberFormat="1" applyFont="1" applyFill="1" applyBorder="1">
      <alignment/>
      <protection/>
    </xf>
    <xf numFmtId="0" fontId="9" fillId="33" borderId="0" xfId="61" applyFont="1" applyFill="1" applyBorder="1" applyAlignment="1">
      <alignment horizontal="center" vertical="center"/>
      <protection/>
    </xf>
    <xf numFmtId="0" fontId="11" fillId="33" borderId="0" xfId="61" applyFont="1" applyFill="1" applyBorder="1" applyAlignment="1">
      <alignment horizontal="center" vertical="center" wrapText="1"/>
      <protection/>
    </xf>
    <xf numFmtId="186" fontId="9" fillId="33" borderId="0" xfId="61" applyNumberFormat="1" applyFont="1" applyFill="1" applyBorder="1" applyAlignment="1">
      <alignment vertical="center"/>
      <protection/>
    </xf>
    <xf numFmtId="187" fontId="9" fillId="33" borderId="0" xfId="61" applyNumberFormat="1" applyFont="1" applyFill="1" applyBorder="1" applyAlignment="1">
      <alignment vertical="center"/>
      <protection/>
    </xf>
    <xf numFmtId="187" fontId="9" fillId="33" borderId="0" xfId="61" applyNumberFormat="1" applyFont="1" applyFill="1" applyBorder="1" applyAlignment="1">
      <alignment horizontal="right" vertical="center"/>
      <protection/>
    </xf>
    <xf numFmtId="186" fontId="9" fillId="33" borderId="0" xfId="61" applyNumberFormat="1" applyFont="1" applyFill="1" applyBorder="1" applyAlignment="1">
      <alignment horizontal="center" vertical="center"/>
      <protection/>
    </xf>
    <xf numFmtId="182" fontId="9" fillId="33" borderId="0" xfId="61" applyNumberFormat="1" applyFont="1" applyFill="1" applyBorder="1" applyAlignment="1">
      <alignment horizontal="center" vertical="center"/>
      <protection/>
    </xf>
    <xf numFmtId="187" fontId="9" fillId="33" borderId="0" xfId="61" applyNumberFormat="1" applyFont="1" applyFill="1" applyBorder="1" applyAlignment="1">
      <alignment horizontal="center" vertical="center"/>
      <protection/>
    </xf>
    <xf numFmtId="49" fontId="0" fillId="33" borderId="0" xfId="61" applyNumberFormat="1" applyFont="1" applyFill="1" applyBorder="1" applyAlignment="1">
      <alignment horizontal="center" vertical="center"/>
      <protection/>
    </xf>
    <xf numFmtId="0" fontId="0" fillId="33" borderId="0" xfId="61" applyFont="1" applyFill="1" applyBorder="1" applyAlignment="1">
      <alignment horizontal="left"/>
      <protection/>
    </xf>
    <xf numFmtId="0" fontId="9" fillId="33" borderId="0" xfId="61" applyFont="1" applyFill="1">
      <alignment/>
      <protection/>
    </xf>
    <xf numFmtId="0" fontId="9" fillId="33" borderId="0" xfId="61" applyFont="1" applyFill="1" applyBorder="1" applyAlignment="1">
      <alignment horizontal="center"/>
      <protection/>
    </xf>
    <xf numFmtId="0" fontId="9" fillId="33" borderId="0" xfId="61" applyFont="1" applyFill="1" applyBorder="1" applyAlignment="1">
      <alignment horizontal="left"/>
      <protection/>
    </xf>
    <xf numFmtId="0" fontId="0" fillId="33" borderId="0" xfId="0" applyFill="1" applyAlignment="1">
      <alignment vertical="center"/>
    </xf>
    <xf numFmtId="0" fontId="0" fillId="33" borderId="0" xfId="61" applyFont="1" applyFill="1" applyBorder="1" applyAlignment="1">
      <alignment/>
      <protection/>
    </xf>
    <xf numFmtId="0" fontId="16" fillId="33" borderId="0" xfId="61" applyFont="1" applyFill="1" applyBorder="1" applyAlignment="1">
      <alignment horizontal="left"/>
      <protection/>
    </xf>
    <xf numFmtId="0" fontId="17" fillId="33" borderId="0" xfId="61" applyFont="1" applyFill="1" applyBorder="1" applyAlignment="1">
      <alignment horizontal="left" vertical="center"/>
      <protection/>
    </xf>
    <xf numFmtId="49" fontId="11" fillId="33" borderId="0" xfId="61" applyNumberFormat="1" applyFont="1" applyFill="1" applyBorder="1" applyAlignment="1" quotePrefix="1">
      <alignment horizontal="left"/>
      <protection/>
    </xf>
    <xf numFmtId="0" fontId="11" fillId="33" borderId="0" xfId="61" applyFont="1" applyFill="1" applyBorder="1" applyAlignment="1" quotePrefix="1">
      <alignment horizontal="left"/>
      <protection/>
    </xf>
    <xf numFmtId="182" fontId="8" fillId="33" borderId="0" xfId="61" applyNumberFormat="1" applyFont="1" applyFill="1" applyBorder="1" applyAlignment="1">
      <alignment horizontal="right"/>
      <protection/>
    </xf>
    <xf numFmtId="182" fontId="8" fillId="33" borderId="0" xfId="61" applyNumberFormat="1" applyFont="1" applyFill="1" applyBorder="1" applyAlignment="1">
      <alignment/>
      <protection/>
    </xf>
    <xf numFmtId="0" fontId="8" fillId="33" borderId="0" xfId="61" applyFont="1" applyFill="1" applyBorder="1" applyAlignment="1">
      <alignment horizontal="right"/>
      <protection/>
    </xf>
    <xf numFmtId="49" fontId="11" fillId="33" borderId="0" xfId="61" applyNumberFormat="1" applyFont="1" applyFill="1" applyBorder="1" applyAlignment="1">
      <alignment horizontal="left"/>
      <protection/>
    </xf>
    <xf numFmtId="0" fontId="11" fillId="33" borderId="0" xfId="61" applyFont="1" applyFill="1" applyBorder="1" applyAlignment="1">
      <alignment horizontal="left"/>
      <protection/>
    </xf>
    <xf numFmtId="177" fontId="0" fillId="33" borderId="0" xfId="61" applyNumberFormat="1" applyFont="1" applyFill="1" applyBorder="1" applyAlignment="1">
      <alignment horizontal="right"/>
      <protection/>
    </xf>
    <xf numFmtId="0" fontId="14" fillId="33" borderId="0" xfId="61" applyFont="1" applyFill="1" applyAlignment="1">
      <alignment horizontal="left"/>
      <protection/>
    </xf>
    <xf numFmtId="0" fontId="15" fillId="33" borderId="0" xfId="61" applyFont="1" applyFill="1" applyAlignment="1">
      <alignment horizontal="left"/>
      <protection/>
    </xf>
    <xf numFmtId="0" fontId="11" fillId="33" borderId="11" xfId="61" applyFont="1" applyFill="1" applyBorder="1" applyAlignment="1">
      <alignment horizontal="center" vertical="center"/>
      <protection/>
    </xf>
    <xf numFmtId="187" fontId="9" fillId="0" borderId="12" xfId="61" applyNumberFormat="1" applyFont="1" applyFill="1" applyBorder="1" applyAlignment="1">
      <alignment horizontal="right" vertical="center"/>
      <protection/>
    </xf>
    <xf numFmtId="187" fontId="9" fillId="0" borderId="13" xfId="61" applyNumberFormat="1" applyFont="1" applyFill="1" applyBorder="1" applyAlignment="1">
      <alignment horizontal="right" vertical="center"/>
      <protection/>
    </xf>
    <xf numFmtId="0" fontId="9" fillId="33" borderId="14" xfId="61" applyFont="1" applyFill="1" applyBorder="1" applyAlignment="1">
      <alignment horizontal="center" vertical="center"/>
      <protection/>
    </xf>
    <xf numFmtId="187" fontId="9" fillId="0" borderId="13" xfId="61" applyNumberFormat="1" applyFont="1" applyFill="1" applyBorder="1" applyAlignment="1">
      <alignment vertical="center"/>
      <protection/>
    </xf>
    <xf numFmtId="186" fontId="9" fillId="0" borderId="13" xfId="61" applyNumberFormat="1" applyFont="1" applyFill="1" applyBorder="1" applyAlignment="1">
      <alignment horizontal="right" vertical="center"/>
      <protection/>
    </xf>
    <xf numFmtId="182" fontId="9" fillId="0" borderId="13" xfId="61" applyNumberFormat="1" applyFont="1" applyFill="1" applyBorder="1" applyAlignment="1">
      <alignment horizontal="right" vertical="center"/>
      <protection/>
    </xf>
    <xf numFmtId="187" fontId="9" fillId="0" borderId="12" xfId="61" applyNumberFormat="1" applyFont="1" applyFill="1" applyBorder="1" applyAlignment="1">
      <alignment vertical="center"/>
      <protection/>
    </xf>
    <xf numFmtId="186" fontId="9" fillId="0" borderId="12" xfId="61" applyNumberFormat="1" applyFont="1" applyFill="1" applyBorder="1" applyAlignment="1">
      <alignment horizontal="right" vertical="center"/>
      <protection/>
    </xf>
    <xf numFmtId="182" fontId="9" fillId="0" borderId="12" xfId="61" applyNumberFormat="1" applyFont="1" applyFill="1" applyBorder="1" applyAlignment="1">
      <alignment horizontal="right" vertical="center"/>
      <protection/>
    </xf>
    <xf numFmtId="0" fontId="0" fillId="33" borderId="0" xfId="61" applyFont="1" applyFill="1" applyAlignment="1">
      <alignment horizontal="center"/>
      <protection/>
    </xf>
    <xf numFmtId="0" fontId="11" fillId="33" borderId="0" xfId="61" applyFont="1" applyFill="1" applyBorder="1" applyAlignment="1" quotePrefix="1">
      <alignment horizontal="center"/>
      <protection/>
    </xf>
    <xf numFmtId="0" fontId="11" fillId="33" borderId="0" xfId="61" applyFont="1" applyFill="1" applyBorder="1" applyAlignment="1">
      <alignment horizontal="center"/>
      <protection/>
    </xf>
    <xf numFmtId="49" fontId="0" fillId="33" borderId="0" xfId="61" applyNumberFormat="1" applyFont="1" applyFill="1" applyBorder="1" applyAlignment="1">
      <alignment horizontal="left"/>
      <protection/>
    </xf>
    <xf numFmtId="0" fontId="11" fillId="33" borderId="15" xfId="61" applyFont="1" applyFill="1" applyBorder="1" applyAlignment="1">
      <alignment horizontal="center" vertical="center"/>
      <protection/>
    </xf>
    <xf numFmtId="0" fontId="8" fillId="33" borderId="0" xfId="61" applyFont="1" applyFill="1" applyBorder="1" applyAlignment="1">
      <alignment horizontal="left" vertical="center" textRotation="1"/>
      <protection/>
    </xf>
    <xf numFmtId="0" fontId="8" fillId="33" borderId="0" xfId="61" applyFont="1" applyFill="1" applyAlignment="1">
      <alignment horizontal="left"/>
      <protection/>
    </xf>
    <xf numFmtId="0" fontId="11" fillId="33" borderId="0" xfId="61" applyFont="1" applyFill="1" applyBorder="1" applyAlignment="1">
      <alignment horizontal="left" vertical="center" wrapText="1"/>
      <protection/>
    </xf>
    <xf numFmtId="0" fontId="0" fillId="33" borderId="0" xfId="61" applyFont="1" applyFill="1" applyAlignment="1">
      <alignment horizontal="left"/>
      <protection/>
    </xf>
    <xf numFmtId="0" fontId="11" fillId="33" borderId="16" xfId="61" applyFont="1" applyFill="1" applyBorder="1" applyAlignment="1">
      <alignment horizontal="center" vertical="center"/>
      <protection/>
    </xf>
    <xf numFmtId="186" fontId="9" fillId="0" borderId="17" xfId="61" applyNumberFormat="1" applyFont="1" applyFill="1" applyBorder="1" applyAlignment="1">
      <alignment horizontal="center" vertical="center"/>
      <protection/>
    </xf>
    <xf numFmtId="186" fontId="9" fillId="0" borderId="18" xfId="61" applyNumberFormat="1" applyFont="1" applyFill="1" applyBorder="1" applyAlignment="1">
      <alignment horizontal="center" vertical="center"/>
      <protection/>
    </xf>
    <xf numFmtId="0" fontId="11" fillId="33" borderId="19" xfId="61" applyFont="1" applyFill="1" applyBorder="1" applyAlignment="1">
      <alignment horizontal="center" vertical="center"/>
      <protection/>
    </xf>
    <xf numFmtId="187" fontId="9" fillId="0" borderId="20" xfId="61" applyNumberFormat="1" applyFont="1" applyFill="1" applyBorder="1" applyAlignment="1">
      <alignment horizontal="right" vertical="center"/>
      <protection/>
    </xf>
    <xf numFmtId="187" fontId="9" fillId="0" borderId="21" xfId="61" applyNumberFormat="1" applyFont="1" applyFill="1" applyBorder="1" applyAlignment="1">
      <alignment horizontal="right" vertical="center"/>
      <protection/>
    </xf>
    <xf numFmtId="0" fontId="11" fillId="33" borderId="22" xfId="61" applyFont="1" applyFill="1" applyBorder="1" applyAlignment="1">
      <alignment horizontal="center" vertical="center"/>
      <protection/>
    </xf>
    <xf numFmtId="186" fontId="9" fillId="0" borderId="23" xfId="61" applyNumberFormat="1" applyFont="1" applyFill="1" applyBorder="1" applyAlignment="1">
      <alignment horizontal="center" vertical="center"/>
      <protection/>
    </xf>
    <xf numFmtId="186" fontId="9" fillId="0" borderId="24" xfId="61" applyNumberFormat="1" applyFont="1" applyFill="1" applyBorder="1" applyAlignment="1">
      <alignment horizontal="center" vertical="center"/>
      <protection/>
    </xf>
    <xf numFmtId="186" fontId="9" fillId="0" borderId="17" xfId="61" applyNumberFormat="1" applyFont="1" applyFill="1" applyBorder="1" applyAlignment="1">
      <alignment horizontal="right" vertical="center"/>
      <protection/>
    </xf>
    <xf numFmtId="186" fontId="9" fillId="0" borderId="18" xfId="61" applyNumberFormat="1" applyFont="1" applyFill="1" applyBorder="1" applyAlignment="1">
      <alignment horizontal="right" vertical="center"/>
      <protection/>
    </xf>
    <xf numFmtId="0" fontId="13" fillId="33" borderId="25" xfId="61" applyFont="1" applyFill="1" applyBorder="1" applyAlignment="1">
      <alignment horizontal="center" vertical="center"/>
      <protection/>
    </xf>
    <xf numFmtId="0" fontId="11" fillId="33" borderId="26" xfId="61" applyFont="1" applyFill="1" applyBorder="1" applyAlignment="1">
      <alignment horizontal="center" vertical="center"/>
      <protection/>
    </xf>
    <xf numFmtId="0" fontId="9" fillId="33" borderId="27" xfId="61" applyFont="1" applyFill="1" applyBorder="1" applyAlignment="1">
      <alignment horizontal="center" vertical="center"/>
      <protection/>
    </xf>
    <xf numFmtId="49" fontId="11" fillId="0" borderId="17" xfId="61" applyNumberFormat="1" applyFont="1" applyFill="1" applyBorder="1" applyAlignment="1">
      <alignment horizontal="center" vertical="center"/>
      <protection/>
    </xf>
    <xf numFmtId="49" fontId="11" fillId="0" borderId="13" xfId="61" applyNumberFormat="1" applyFont="1" applyFill="1" applyBorder="1" applyAlignment="1">
      <alignment horizontal="center" vertical="center"/>
      <protection/>
    </xf>
    <xf numFmtId="49" fontId="11" fillId="0" borderId="20" xfId="61" applyNumberFormat="1" applyFont="1" applyFill="1" applyBorder="1" applyAlignment="1">
      <alignment horizontal="center" vertical="center"/>
      <protection/>
    </xf>
    <xf numFmtId="49" fontId="11" fillId="0" borderId="28" xfId="61" applyNumberFormat="1" applyFont="1" applyFill="1" applyBorder="1" applyAlignment="1">
      <alignment horizontal="center" vertical="center"/>
      <protection/>
    </xf>
    <xf numFmtId="49" fontId="11" fillId="0" borderId="18" xfId="61" applyNumberFormat="1" applyFont="1" applyFill="1" applyBorder="1" applyAlignment="1">
      <alignment horizontal="center" vertical="center"/>
      <protection/>
    </xf>
    <xf numFmtId="49" fontId="11" fillId="0" borderId="12" xfId="61" applyNumberFormat="1" applyFont="1" applyFill="1" applyBorder="1" applyAlignment="1">
      <alignment horizontal="center" vertical="center"/>
      <protection/>
    </xf>
    <xf numFmtId="49" fontId="11" fillId="0" borderId="21" xfId="61" applyNumberFormat="1" applyFont="1" applyFill="1" applyBorder="1" applyAlignment="1">
      <alignment horizontal="center" vertical="center"/>
      <protection/>
    </xf>
    <xf numFmtId="49" fontId="11" fillId="0" borderId="29" xfId="61" applyNumberFormat="1" applyFont="1" applyFill="1" applyBorder="1" applyAlignment="1">
      <alignment horizontal="center" vertical="center"/>
      <protection/>
    </xf>
    <xf numFmtId="49" fontId="11" fillId="0" borderId="30" xfId="61" applyNumberFormat="1" applyFont="1" applyFill="1" applyBorder="1" applyAlignment="1">
      <alignment horizontal="center" vertical="center"/>
      <protection/>
    </xf>
    <xf numFmtId="0" fontId="11" fillId="33" borderId="31" xfId="61" applyFont="1" applyFill="1" applyBorder="1" applyAlignment="1">
      <alignment horizontal="center" vertical="center"/>
      <protection/>
    </xf>
    <xf numFmtId="187" fontId="9" fillId="0" borderId="13" xfId="61" applyNumberFormat="1" applyFont="1" applyFill="1" applyBorder="1" applyAlignment="1">
      <alignment horizontal="center" vertical="center"/>
      <protection/>
    </xf>
    <xf numFmtId="187" fontId="9" fillId="0" borderId="12" xfId="61" applyNumberFormat="1" applyFont="1" applyFill="1" applyBorder="1" applyAlignment="1">
      <alignment horizontal="center" vertical="center"/>
      <protection/>
    </xf>
    <xf numFmtId="186" fontId="0" fillId="33" borderId="0" xfId="61" applyNumberFormat="1" applyFont="1" applyFill="1" applyBorder="1" applyAlignment="1">
      <alignment horizontal="left" vertical="center"/>
      <protection/>
    </xf>
    <xf numFmtId="0" fontId="0" fillId="33" borderId="0" xfId="61" applyFont="1" applyFill="1">
      <alignment/>
      <protection/>
    </xf>
    <xf numFmtId="183" fontId="9" fillId="0" borderId="12" xfId="61" applyNumberFormat="1" applyFont="1" applyFill="1" applyBorder="1" applyAlignment="1">
      <alignment vertical="center"/>
      <protection/>
    </xf>
    <xf numFmtId="183" fontId="9" fillId="0" borderId="13" xfId="61" applyNumberFormat="1" applyFont="1" applyFill="1" applyBorder="1" applyAlignment="1">
      <alignment vertical="center"/>
      <protection/>
    </xf>
    <xf numFmtId="0" fontId="9" fillId="33" borderId="32" xfId="61" applyFont="1" applyFill="1" applyBorder="1" applyAlignment="1">
      <alignment horizontal="center" vertical="center"/>
      <protection/>
    </xf>
    <xf numFmtId="0" fontId="9" fillId="33" borderId="33" xfId="61" applyFont="1" applyFill="1" applyBorder="1" applyAlignment="1">
      <alignment horizontal="center" vertical="center"/>
      <protection/>
    </xf>
    <xf numFmtId="186" fontId="9" fillId="0" borderId="34" xfId="61" applyNumberFormat="1" applyFont="1" applyFill="1" applyBorder="1" applyAlignment="1">
      <alignment horizontal="center" vertical="center"/>
      <protection/>
    </xf>
    <xf numFmtId="187" fontId="9" fillId="0" borderId="35" xfId="61" applyNumberFormat="1" applyFont="1" applyFill="1" applyBorder="1" applyAlignment="1">
      <alignment vertical="center"/>
      <protection/>
    </xf>
    <xf numFmtId="187" fontId="9" fillId="0" borderId="35" xfId="61" applyNumberFormat="1" applyFont="1" applyFill="1" applyBorder="1" applyAlignment="1">
      <alignment horizontal="center" vertical="center"/>
      <protection/>
    </xf>
    <xf numFmtId="187" fontId="9" fillId="0" borderId="36" xfId="61" applyNumberFormat="1" applyFont="1" applyFill="1" applyBorder="1" applyAlignment="1">
      <alignment horizontal="right" vertical="center"/>
      <protection/>
    </xf>
    <xf numFmtId="186" fontId="9" fillId="0" borderId="37" xfId="61" applyNumberFormat="1" applyFont="1" applyFill="1" applyBorder="1" applyAlignment="1">
      <alignment horizontal="center" vertical="center"/>
      <protection/>
    </xf>
    <xf numFmtId="186" fontId="9" fillId="0" borderId="34" xfId="61" applyNumberFormat="1" applyFont="1" applyFill="1" applyBorder="1" applyAlignment="1">
      <alignment horizontal="right" vertical="center"/>
      <protection/>
    </xf>
    <xf numFmtId="186" fontId="9" fillId="0" borderId="35" xfId="61" applyNumberFormat="1" applyFont="1" applyFill="1" applyBorder="1" applyAlignment="1">
      <alignment horizontal="right" vertical="center"/>
      <protection/>
    </xf>
    <xf numFmtId="182" fontId="9" fillId="0" borderId="35" xfId="61" applyNumberFormat="1" applyFont="1" applyFill="1" applyBorder="1" applyAlignment="1">
      <alignment horizontal="right" vertical="center"/>
      <protection/>
    </xf>
    <xf numFmtId="183" fontId="9" fillId="0" borderId="35" xfId="61" applyNumberFormat="1" applyFont="1" applyFill="1" applyBorder="1" applyAlignment="1">
      <alignment vertical="center"/>
      <protection/>
    </xf>
    <xf numFmtId="187" fontId="9" fillId="0" borderId="35" xfId="61" applyNumberFormat="1" applyFont="1" applyFill="1" applyBorder="1" applyAlignment="1">
      <alignment horizontal="right" vertical="center"/>
      <protection/>
    </xf>
    <xf numFmtId="49" fontId="11" fillId="0" borderId="34" xfId="61" applyNumberFormat="1" applyFont="1" applyFill="1" applyBorder="1" applyAlignment="1">
      <alignment horizontal="center" vertical="center"/>
      <protection/>
    </xf>
    <xf numFmtId="49" fontId="11" fillId="0" borderId="38" xfId="61" applyNumberFormat="1" applyFont="1" applyFill="1" applyBorder="1" applyAlignment="1">
      <alignment horizontal="center" vertical="center"/>
      <protection/>
    </xf>
    <xf numFmtId="49" fontId="11" fillId="0" borderId="35" xfId="61" applyNumberFormat="1" applyFont="1" applyFill="1" applyBorder="1" applyAlignment="1">
      <alignment horizontal="center" vertical="center"/>
      <protection/>
    </xf>
    <xf numFmtId="49" fontId="11" fillId="0" borderId="36" xfId="61" applyNumberFormat="1" applyFont="1" applyFill="1" applyBorder="1" applyAlignment="1">
      <alignment horizontal="center" vertical="center"/>
      <protection/>
    </xf>
    <xf numFmtId="0" fontId="9" fillId="33" borderId="39" xfId="61" applyFont="1" applyFill="1" applyBorder="1" applyAlignment="1">
      <alignment horizontal="center" vertical="center"/>
      <protection/>
    </xf>
    <xf numFmtId="0" fontId="0" fillId="0" borderId="39" xfId="61" applyFont="1" applyFill="1" applyBorder="1" applyAlignment="1">
      <alignment horizontal="center" vertical="center"/>
      <protection/>
    </xf>
    <xf numFmtId="0" fontId="0" fillId="0" borderId="3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49" fontId="11" fillId="0" borderId="39" xfId="61" applyNumberFormat="1" applyFont="1" applyFill="1" applyBorder="1" applyAlignment="1">
      <alignment horizontal="center" vertical="center"/>
      <protection/>
    </xf>
    <xf numFmtId="0" fontId="0" fillId="0" borderId="27" xfId="61" applyFont="1" applyFill="1" applyBorder="1" applyAlignment="1">
      <alignment horizontal="center" vertical="center"/>
      <protection/>
    </xf>
    <xf numFmtId="0" fontId="0" fillId="0" borderId="39" xfId="61" applyFont="1" applyFill="1" applyBorder="1" applyAlignment="1">
      <alignment horizontal="center" vertical="center"/>
      <protection/>
    </xf>
    <xf numFmtId="206" fontId="8" fillId="33" borderId="0" xfId="61" applyNumberFormat="1" applyFont="1" applyFill="1" applyAlignment="1">
      <alignment horizontal="center"/>
      <protection/>
    </xf>
    <xf numFmtId="0" fontId="11" fillId="33" borderId="40" xfId="61" applyFont="1" applyFill="1" applyBorder="1" applyAlignment="1">
      <alignment horizontal="center" vertical="center"/>
      <protection/>
    </xf>
    <xf numFmtId="0" fontId="11" fillId="33" borderId="36" xfId="61" applyFont="1" applyFill="1" applyBorder="1" applyAlignment="1">
      <alignment horizontal="center" vertical="center"/>
      <protection/>
    </xf>
    <xf numFmtId="0" fontId="11" fillId="33" borderId="41" xfId="61" applyFont="1" applyFill="1" applyBorder="1" applyAlignment="1">
      <alignment horizontal="center" vertical="center"/>
      <protection/>
    </xf>
    <xf numFmtId="0" fontId="11" fillId="33" borderId="35" xfId="61" applyFont="1" applyFill="1" applyBorder="1" applyAlignment="1">
      <alignment horizontal="center" vertical="center"/>
      <protection/>
    </xf>
    <xf numFmtId="0" fontId="11" fillId="0" borderId="42" xfId="6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>
      <alignment horizontal="center" vertical="center" wrapText="1"/>
      <protection/>
    </xf>
    <xf numFmtId="0" fontId="11" fillId="0" borderId="43" xfId="61" applyFont="1" applyFill="1" applyBorder="1" applyAlignment="1">
      <alignment horizontal="center" vertical="center" wrapText="1"/>
      <protection/>
    </xf>
    <xf numFmtId="0" fontId="11" fillId="33" borderId="25" xfId="61" applyFont="1" applyFill="1" applyBorder="1" applyAlignment="1">
      <alignment horizontal="center" vertical="center"/>
      <protection/>
    </xf>
    <xf numFmtId="0" fontId="11" fillId="33" borderId="44" xfId="61" applyFont="1" applyFill="1" applyBorder="1" applyAlignment="1">
      <alignment horizontal="center" vertical="center"/>
      <protection/>
    </xf>
    <xf numFmtId="0" fontId="11" fillId="33" borderId="45" xfId="61" applyFont="1" applyFill="1" applyBorder="1" applyAlignment="1">
      <alignment horizontal="center" vertical="center"/>
      <protection/>
    </xf>
    <xf numFmtId="0" fontId="11" fillId="33" borderId="46" xfId="61" applyFont="1" applyFill="1" applyBorder="1" applyAlignment="1">
      <alignment horizontal="center"/>
      <protection/>
    </xf>
    <xf numFmtId="0" fontId="11" fillId="33" borderId="42" xfId="61" applyFont="1" applyFill="1" applyBorder="1" applyAlignment="1">
      <alignment horizontal="center"/>
      <protection/>
    </xf>
    <xf numFmtId="0" fontId="11" fillId="33" borderId="47" xfId="61" applyFont="1" applyFill="1" applyBorder="1" applyAlignment="1">
      <alignment horizontal="center"/>
      <protection/>
    </xf>
    <xf numFmtId="0" fontId="11" fillId="33" borderId="41" xfId="61" applyNumberFormat="1" applyFont="1" applyFill="1" applyBorder="1" applyAlignment="1">
      <alignment horizontal="center" vertical="center"/>
      <protection/>
    </xf>
    <xf numFmtId="0" fontId="11" fillId="33" borderId="35" xfId="61" applyNumberFormat="1" applyFont="1" applyFill="1" applyBorder="1" applyAlignment="1">
      <alignment horizontal="center" vertical="center"/>
      <protection/>
    </xf>
    <xf numFmtId="204" fontId="8" fillId="33" borderId="25" xfId="61" applyNumberFormat="1" applyFont="1" applyFill="1" applyBorder="1" applyAlignment="1">
      <alignment horizontal="center" vertical="center"/>
      <protection/>
    </xf>
    <xf numFmtId="204" fontId="8" fillId="33" borderId="45" xfId="61" applyNumberFormat="1" applyFont="1" applyFill="1" applyBorder="1" applyAlignment="1">
      <alignment horizontal="center" vertical="center"/>
      <protection/>
    </xf>
    <xf numFmtId="0" fontId="8" fillId="33" borderId="48" xfId="61" applyFont="1" applyFill="1" applyBorder="1" applyAlignment="1">
      <alignment horizontal="center" vertical="center"/>
      <protection/>
    </xf>
    <xf numFmtId="0" fontId="9" fillId="33" borderId="25" xfId="61" applyFont="1" applyFill="1" applyBorder="1" applyAlignment="1">
      <alignment horizontal="left" vertical="center"/>
      <protection/>
    </xf>
    <xf numFmtId="0" fontId="9" fillId="33" borderId="44" xfId="61" applyFont="1" applyFill="1" applyBorder="1" applyAlignment="1">
      <alignment horizontal="left" vertical="center"/>
      <protection/>
    </xf>
    <xf numFmtId="0" fontId="9" fillId="33" borderId="45" xfId="61" applyFont="1" applyFill="1" applyBorder="1" applyAlignment="1">
      <alignment horizontal="left" vertical="center"/>
      <protection/>
    </xf>
    <xf numFmtId="0" fontId="5" fillId="33" borderId="0" xfId="61" applyFont="1" applyFill="1" applyBorder="1" applyAlignment="1">
      <alignment horizontal="center" vertical="center"/>
      <protection/>
    </xf>
    <xf numFmtId="0" fontId="6" fillId="33" borderId="0" xfId="61" applyFont="1" applyFill="1" applyBorder="1" applyAlignment="1">
      <alignment horizontal="center" vertical="center"/>
      <protection/>
    </xf>
    <xf numFmtId="0" fontId="9" fillId="33" borderId="46" xfId="61" applyFont="1" applyFill="1" applyBorder="1" applyAlignment="1">
      <alignment horizontal="center" vertical="center"/>
      <protection/>
    </xf>
    <xf numFmtId="0" fontId="9" fillId="33" borderId="47" xfId="61" applyFont="1" applyFill="1" applyBorder="1" applyAlignment="1">
      <alignment horizontal="center" vertical="center"/>
      <protection/>
    </xf>
    <xf numFmtId="0" fontId="0" fillId="0" borderId="49" xfId="61" applyFont="1" applyFill="1" applyBorder="1" applyAlignment="1">
      <alignment horizontal="center" vertical="center"/>
      <protection/>
    </xf>
    <xf numFmtId="0" fontId="0" fillId="0" borderId="50" xfId="61" applyFont="1" applyFill="1" applyBorder="1" applyAlignment="1">
      <alignment horizontal="center" vertical="center"/>
      <protection/>
    </xf>
    <xf numFmtId="0" fontId="11" fillId="33" borderId="51" xfId="61" applyFont="1" applyFill="1" applyBorder="1" applyAlignment="1">
      <alignment horizontal="center" vertical="center"/>
      <protection/>
    </xf>
    <xf numFmtId="0" fontId="11" fillId="33" borderId="34" xfId="61" applyFont="1" applyFill="1" applyBorder="1" applyAlignment="1">
      <alignment horizontal="center" vertical="center"/>
      <protection/>
    </xf>
    <xf numFmtId="0" fontId="7" fillId="33" borderId="25" xfId="61" applyFont="1" applyFill="1" applyBorder="1" applyAlignment="1">
      <alignment horizontal="center" vertical="center"/>
      <protection/>
    </xf>
    <xf numFmtId="0" fontId="7" fillId="33" borderId="44" xfId="61" applyFont="1" applyFill="1" applyBorder="1" applyAlignment="1">
      <alignment horizontal="center" vertical="center"/>
      <protection/>
    </xf>
    <xf numFmtId="0" fontId="12" fillId="33" borderId="41" xfId="61" applyFont="1" applyFill="1" applyBorder="1" applyAlignment="1">
      <alignment horizontal="center" vertical="center"/>
      <protection/>
    </xf>
    <xf numFmtId="0" fontId="12" fillId="33" borderId="35" xfId="61" applyFont="1" applyFill="1" applyBorder="1" applyAlignment="1">
      <alignment horizontal="center" vertical="center"/>
      <protection/>
    </xf>
    <xf numFmtId="0" fontId="0" fillId="33" borderId="46" xfId="61" applyFont="1" applyFill="1" applyBorder="1" applyAlignment="1">
      <alignment horizontal="center" vertical="center"/>
      <protection/>
    </xf>
    <xf numFmtId="0" fontId="0" fillId="33" borderId="42" xfId="61" applyFont="1" applyFill="1" applyBorder="1" applyAlignment="1">
      <alignment horizontal="center" vertical="center"/>
      <protection/>
    </xf>
    <xf numFmtId="0" fontId="0" fillId="33" borderId="52" xfId="61" applyFont="1" applyFill="1" applyBorder="1" applyAlignment="1">
      <alignment horizontal="center" vertical="center"/>
      <protection/>
    </xf>
    <xf numFmtId="0" fontId="0" fillId="33" borderId="0" xfId="61" applyFont="1" applyFill="1" applyBorder="1" applyAlignment="1">
      <alignment horizontal="center" vertical="center"/>
      <protection/>
    </xf>
    <xf numFmtId="0" fontId="0" fillId="33" borderId="26" xfId="61" applyFont="1" applyFill="1" applyBorder="1" applyAlignment="1">
      <alignment horizontal="center" vertical="center"/>
      <protection/>
    </xf>
    <xf numFmtId="0" fontId="0" fillId="33" borderId="43" xfId="61" applyFont="1" applyFill="1" applyBorder="1" applyAlignment="1">
      <alignment horizontal="center" vertical="center"/>
      <protection/>
    </xf>
    <xf numFmtId="0" fontId="9" fillId="33" borderId="53" xfId="61" applyFont="1" applyFill="1" applyBorder="1" applyAlignment="1">
      <alignment horizontal="center" vertical="center"/>
      <protection/>
    </xf>
    <xf numFmtId="0" fontId="13" fillId="33" borderId="41" xfId="61" applyFont="1" applyFill="1" applyBorder="1" applyAlignment="1">
      <alignment horizontal="center" vertical="center"/>
      <protection/>
    </xf>
    <xf numFmtId="0" fontId="13" fillId="33" borderId="35" xfId="61" applyFont="1" applyFill="1" applyBorder="1" applyAlignment="1">
      <alignment horizontal="center" vertical="center"/>
      <protection/>
    </xf>
    <xf numFmtId="0" fontId="13" fillId="33" borderId="40" xfId="61" applyFont="1" applyFill="1" applyBorder="1" applyAlignment="1">
      <alignment horizontal="center" vertical="center"/>
      <protection/>
    </xf>
    <xf numFmtId="0" fontId="13" fillId="33" borderId="36" xfId="61" applyFont="1" applyFill="1" applyBorder="1" applyAlignment="1">
      <alignment horizontal="center" vertical="center"/>
      <protection/>
    </xf>
    <xf numFmtId="0" fontId="9" fillId="33" borderId="54" xfId="61" applyFont="1" applyFill="1" applyBorder="1" applyAlignment="1">
      <alignment horizontal="center" vertical="center"/>
      <protection/>
    </xf>
    <xf numFmtId="0" fontId="9" fillId="33" borderId="55" xfId="61" applyFont="1" applyFill="1" applyBorder="1" applyAlignment="1">
      <alignment horizontal="center" vertical="center"/>
      <protection/>
    </xf>
    <xf numFmtId="0" fontId="9" fillId="33" borderId="25" xfId="61" applyFont="1" applyFill="1" applyBorder="1" applyAlignment="1">
      <alignment horizontal="center" vertical="center"/>
      <protection/>
    </xf>
    <xf numFmtId="0" fontId="9" fillId="33" borderId="45" xfId="61" applyFont="1" applyFill="1" applyBorder="1" applyAlignment="1">
      <alignment horizontal="center" vertical="center"/>
      <protection/>
    </xf>
    <xf numFmtId="31" fontId="7" fillId="33" borderId="25" xfId="61" applyNumberFormat="1" applyFont="1" applyFill="1" applyBorder="1" applyAlignment="1">
      <alignment horizontal="center" vertical="center"/>
      <protection/>
    </xf>
    <xf numFmtId="31" fontId="7" fillId="33" borderId="44" xfId="61" applyNumberFormat="1" applyFont="1" applyFill="1" applyBorder="1" applyAlignment="1">
      <alignment horizontal="center" vertical="center"/>
      <protection/>
    </xf>
    <xf numFmtId="31" fontId="7" fillId="33" borderId="45" xfId="61" applyNumberFormat="1" applyFont="1" applyFill="1" applyBorder="1" applyAlignment="1">
      <alignment horizontal="center" vertical="center"/>
      <protection/>
    </xf>
    <xf numFmtId="0" fontId="0" fillId="0" borderId="56" xfId="61" applyFont="1" applyFill="1" applyBorder="1" applyAlignment="1">
      <alignment horizontal="center" vertical="center"/>
      <protection/>
    </xf>
    <xf numFmtId="0" fontId="11" fillId="33" borderId="42" xfId="61" applyFont="1" applyFill="1" applyBorder="1" applyAlignment="1">
      <alignment horizontal="center" vertical="center"/>
      <protection/>
    </xf>
    <xf numFmtId="0" fontId="11" fillId="33" borderId="37" xfId="61" applyFont="1" applyFill="1" applyBorder="1" applyAlignment="1">
      <alignment horizontal="center" vertical="center"/>
      <protection/>
    </xf>
    <xf numFmtId="188" fontId="9" fillId="33" borderId="25" xfId="61" applyNumberFormat="1" applyFont="1" applyFill="1" applyBorder="1" applyAlignment="1">
      <alignment horizontal="center" vertical="center"/>
      <protection/>
    </xf>
    <xf numFmtId="188" fontId="9" fillId="33" borderId="44" xfId="61" applyNumberFormat="1" applyFont="1" applyFill="1" applyBorder="1" applyAlignment="1">
      <alignment horizontal="center" vertical="center"/>
      <protection/>
    </xf>
    <xf numFmtId="188" fontId="9" fillId="33" borderId="45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.05.17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form"/>
      <sheetName val="得意先名入"/>
      <sheetName val="database"/>
      <sheetName val="2013database"/>
      <sheetName val="REP"/>
      <sheetName val="master"/>
    </sheetNames>
    <sheetDataSet>
      <sheetData sheetId="0">
        <row r="22">
          <cell r="B22">
            <v>1</v>
          </cell>
          <cell r="C22" t="str">
            <v>レンサ球菌</v>
          </cell>
        </row>
        <row r="23">
          <cell r="B23">
            <v>2</v>
          </cell>
          <cell r="C23" t="str">
            <v>ビブリオ</v>
          </cell>
        </row>
        <row r="24">
          <cell r="B24">
            <v>3</v>
          </cell>
          <cell r="C24" t="str">
            <v>ｴﾄﾞﾜｼﾞｪﾗ・ﾀﾙﾀﾞ</v>
          </cell>
        </row>
        <row r="25">
          <cell r="B25">
            <v>4</v>
          </cell>
          <cell r="C25" t="str">
            <v>類結節症原因菌</v>
          </cell>
        </row>
        <row r="26">
          <cell r="B26">
            <v>5</v>
          </cell>
          <cell r="C26" t="str">
            <v>ノカルジア</v>
          </cell>
        </row>
        <row r="27">
          <cell r="B27">
            <v>6</v>
          </cell>
          <cell r="C27" t="str">
            <v>冷水病原因菌</v>
          </cell>
        </row>
        <row r="28">
          <cell r="B28">
            <v>7</v>
          </cell>
          <cell r="C28" t="str">
            <v>大腸菌様細菌</v>
          </cell>
        </row>
        <row r="29">
          <cell r="B29">
            <v>8</v>
          </cell>
          <cell r="C29" t="str">
            <v>未同定細菌</v>
          </cell>
        </row>
        <row r="30">
          <cell r="B30">
            <v>9</v>
          </cell>
          <cell r="C30" t="str">
            <v>レンサ球菌様細菌</v>
          </cell>
        </row>
        <row r="31">
          <cell r="B31">
            <v>10</v>
          </cell>
          <cell r="C31" t="str">
            <v>せっそう病原因菌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"/>
  <sheetViews>
    <sheetView tabSelected="1" zoomScalePageLayoutView="0" workbookViewId="0" topLeftCell="A1">
      <selection activeCell="O29" sqref="O29"/>
    </sheetView>
  </sheetViews>
  <sheetFormatPr defaultColWidth="12.00390625" defaultRowHeight="13.5"/>
  <cols>
    <col min="1" max="1" width="2.75390625" style="1" customWidth="1"/>
    <col min="2" max="2" width="5.25390625" style="1" customWidth="1"/>
    <col min="3" max="3" width="8.625" style="61" customWidth="1"/>
    <col min="4" max="4" width="6.25390625" style="1" customWidth="1"/>
    <col min="5" max="5" width="6.375" style="1" customWidth="1"/>
    <col min="6" max="6" width="5.125" style="1" customWidth="1"/>
    <col min="7" max="7" width="6.00390625" style="1" customWidth="1"/>
    <col min="8" max="8" width="5.375" style="1" customWidth="1"/>
    <col min="9" max="9" width="4.625" style="53" customWidth="1"/>
    <col min="10" max="11" width="5.125" style="1" customWidth="1"/>
    <col min="12" max="12" width="5.875" style="1" customWidth="1"/>
    <col min="13" max="18" width="5.125" style="1" customWidth="1"/>
    <col min="19" max="19" width="6.375" style="1" customWidth="1"/>
    <col min="20" max="21" width="5.125" style="1" customWidth="1"/>
    <col min="22" max="22" width="5.625" style="1" customWidth="1"/>
    <col min="23" max="27" width="4.375" style="1" customWidth="1"/>
    <col min="28" max="28" width="3.125" style="1" customWidth="1"/>
    <col min="29" max="29" width="12.00390625" style="1" customWidth="1"/>
    <col min="30" max="33" width="4.375" style="1" customWidth="1"/>
    <col min="34" max="34" width="12.00390625" style="1" customWidth="1"/>
    <col min="35" max="36" width="5.625" style="1" customWidth="1"/>
    <col min="37" max="16384" width="12.00390625" style="1" customWidth="1"/>
  </cols>
  <sheetData>
    <row r="1" spans="3:15" ht="25.5">
      <c r="C1" s="133"/>
      <c r="D1" s="133"/>
      <c r="I1" s="137" t="s">
        <v>0</v>
      </c>
      <c r="J1" s="138"/>
      <c r="K1" s="138"/>
      <c r="L1" s="138"/>
      <c r="M1" s="138"/>
      <c r="N1" s="138"/>
      <c r="O1" s="138"/>
    </row>
    <row r="2" spans="1:27" ht="21" customHeight="1">
      <c r="A2" s="145" t="s">
        <v>1</v>
      </c>
      <c r="B2" s="146"/>
      <c r="C2" s="131">
        <v>4</v>
      </c>
      <c r="D2" s="132"/>
      <c r="U2" s="2"/>
      <c r="V2" s="115">
        <v>44672</v>
      </c>
      <c r="W2" s="115"/>
      <c r="X2" s="115"/>
      <c r="Y2" s="115"/>
      <c r="Z2" s="115"/>
      <c r="AA2" s="115"/>
    </row>
    <row r="3" spans="1:17" ht="21" customHeight="1">
      <c r="A3" s="139" t="s">
        <v>2</v>
      </c>
      <c r="B3" s="140"/>
      <c r="C3" s="139" t="s">
        <v>3</v>
      </c>
      <c r="D3" s="140"/>
      <c r="E3" s="164">
        <v>44666</v>
      </c>
      <c r="F3" s="165"/>
      <c r="G3" s="165"/>
      <c r="H3" s="166"/>
      <c r="I3" s="155" t="s">
        <v>4</v>
      </c>
      <c r="J3" s="155"/>
      <c r="K3" s="134" t="s">
        <v>44</v>
      </c>
      <c r="L3" s="135"/>
      <c r="M3" s="135"/>
      <c r="N3" s="135"/>
      <c r="O3" s="135"/>
      <c r="P3" s="135"/>
      <c r="Q3" s="136"/>
    </row>
    <row r="4" spans="1:17" ht="21" customHeight="1">
      <c r="A4" s="160"/>
      <c r="B4" s="161"/>
      <c r="C4" s="162" t="s">
        <v>5</v>
      </c>
      <c r="D4" s="163"/>
      <c r="E4" s="170" t="s">
        <v>57</v>
      </c>
      <c r="F4" s="171"/>
      <c r="G4" s="171"/>
      <c r="H4" s="172"/>
      <c r="I4" s="155"/>
      <c r="J4" s="155"/>
      <c r="K4" s="134" t="s">
        <v>61</v>
      </c>
      <c r="L4" s="135"/>
      <c r="M4" s="135"/>
      <c r="N4" s="135"/>
      <c r="O4" s="135"/>
      <c r="P4" s="135"/>
      <c r="Q4" s="136"/>
    </row>
    <row r="5" spans="1:14" ht="14.25" customHeight="1">
      <c r="A5" s="3"/>
      <c r="B5" s="4"/>
      <c r="C5" s="58"/>
      <c r="D5" s="4"/>
      <c r="E5" s="5"/>
      <c r="F5" s="5"/>
      <c r="G5" s="5"/>
      <c r="H5" s="3"/>
      <c r="I5" s="3"/>
      <c r="J5" s="6"/>
      <c r="K5" s="6"/>
      <c r="L5" s="6"/>
      <c r="M5" s="6"/>
      <c r="N5" s="7"/>
    </row>
    <row r="6" spans="1:15" ht="17.25">
      <c r="A6" s="8" t="s">
        <v>6</v>
      </c>
      <c r="B6" s="9"/>
      <c r="C6" s="59"/>
      <c r="O6" s="10"/>
    </row>
    <row r="7" spans="1:27" ht="12.75" customHeight="1">
      <c r="A7" s="149" t="s">
        <v>7</v>
      </c>
      <c r="B7" s="149" t="s">
        <v>8</v>
      </c>
      <c r="C7" s="150"/>
      <c r="D7" s="143" t="s">
        <v>9</v>
      </c>
      <c r="E7" s="118" t="s">
        <v>10</v>
      </c>
      <c r="F7" s="147" t="s">
        <v>11</v>
      </c>
      <c r="G7" s="156" t="s">
        <v>12</v>
      </c>
      <c r="H7" s="158" t="s">
        <v>13</v>
      </c>
      <c r="I7" s="168" t="s">
        <v>14</v>
      </c>
      <c r="J7" s="143" t="s">
        <v>15</v>
      </c>
      <c r="K7" s="118" t="s">
        <v>16</v>
      </c>
      <c r="L7" s="118" t="s">
        <v>52</v>
      </c>
      <c r="M7" s="118" t="s">
        <v>17</v>
      </c>
      <c r="N7" s="118" t="s">
        <v>18</v>
      </c>
      <c r="O7" s="129" t="s">
        <v>19</v>
      </c>
      <c r="P7" s="118" t="s">
        <v>20</v>
      </c>
      <c r="Q7" s="118" t="s">
        <v>21</v>
      </c>
      <c r="R7" s="118" t="s">
        <v>22</v>
      </c>
      <c r="S7" s="118" t="s">
        <v>23</v>
      </c>
      <c r="T7" s="118" t="s">
        <v>24</v>
      </c>
      <c r="U7" s="116" t="s">
        <v>25</v>
      </c>
      <c r="V7" s="120" t="s">
        <v>43</v>
      </c>
      <c r="W7" s="126" t="s">
        <v>26</v>
      </c>
      <c r="X7" s="127"/>
      <c r="Y7" s="127"/>
      <c r="Z7" s="127"/>
      <c r="AA7" s="128"/>
    </row>
    <row r="8" spans="1:27" ht="12" customHeight="1">
      <c r="A8" s="151"/>
      <c r="B8" s="151"/>
      <c r="C8" s="152"/>
      <c r="D8" s="144"/>
      <c r="E8" s="119"/>
      <c r="F8" s="148"/>
      <c r="G8" s="157"/>
      <c r="H8" s="159"/>
      <c r="I8" s="169"/>
      <c r="J8" s="144"/>
      <c r="K8" s="119"/>
      <c r="L8" s="119"/>
      <c r="M8" s="119"/>
      <c r="N8" s="119"/>
      <c r="O8" s="130"/>
      <c r="P8" s="119"/>
      <c r="Q8" s="119"/>
      <c r="R8" s="119"/>
      <c r="S8" s="119"/>
      <c r="T8" s="119"/>
      <c r="U8" s="117"/>
      <c r="V8" s="121"/>
      <c r="W8" s="73" t="s">
        <v>27</v>
      </c>
      <c r="X8" s="123" t="s">
        <v>32</v>
      </c>
      <c r="Y8" s="124"/>
      <c r="Z8" s="124"/>
      <c r="AA8" s="125"/>
    </row>
    <row r="9" spans="1:27" ht="16.5" customHeight="1" thickBot="1">
      <c r="A9" s="153"/>
      <c r="B9" s="153"/>
      <c r="C9" s="154"/>
      <c r="D9" s="62" t="s">
        <v>28</v>
      </c>
      <c r="E9" s="11" t="s">
        <v>33</v>
      </c>
      <c r="F9" s="11" t="s">
        <v>34</v>
      </c>
      <c r="G9" s="11" t="s">
        <v>35</v>
      </c>
      <c r="H9" s="65"/>
      <c r="I9" s="68" t="s">
        <v>29</v>
      </c>
      <c r="J9" s="62" t="s">
        <v>36</v>
      </c>
      <c r="K9" s="11" t="s">
        <v>36</v>
      </c>
      <c r="L9" s="11" t="s">
        <v>36</v>
      </c>
      <c r="M9" s="11" t="s">
        <v>36</v>
      </c>
      <c r="N9" s="11" t="s">
        <v>37</v>
      </c>
      <c r="O9" s="12" t="s">
        <v>38</v>
      </c>
      <c r="P9" s="13" t="s">
        <v>38</v>
      </c>
      <c r="Q9" s="11" t="s">
        <v>38</v>
      </c>
      <c r="R9" s="11" t="s">
        <v>38</v>
      </c>
      <c r="S9" s="11" t="s">
        <v>38</v>
      </c>
      <c r="T9" s="11" t="s">
        <v>38</v>
      </c>
      <c r="U9" s="65" t="s">
        <v>37</v>
      </c>
      <c r="V9" s="122"/>
      <c r="W9" s="74" t="s">
        <v>39</v>
      </c>
      <c r="X9" s="74" t="s">
        <v>40</v>
      </c>
      <c r="Y9" s="85" t="s">
        <v>49</v>
      </c>
      <c r="Z9" s="43" t="s">
        <v>41</v>
      </c>
      <c r="AA9" s="57" t="s">
        <v>42</v>
      </c>
    </row>
    <row r="10" spans="1:36" ht="21" customHeight="1" thickTop="1">
      <c r="A10" s="75">
        <v>1</v>
      </c>
      <c r="B10" s="167" t="s">
        <v>55</v>
      </c>
      <c r="C10" s="113" t="s">
        <v>58</v>
      </c>
      <c r="D10" s="64">
        <v>950</v>
      </c>
      <c r="E10" s="50">
        <v>117.8</v>
      </c>
      <c r="F10" s="87">
        <f aca="true" t="shared" si="0" ref="F10:F15">E10/D10*100</f>
        <v>12.4</v>
      </c>
      <c r="G10" s="50">
        <v>33</v>
      </c>
      <c r="H10" s="67">
        <f aca="true" t="shared" si="1" ref="H10:H15">D10*1000/(G10*G10*G10)</f>
        <v>26.43515040209255</v>
      </c>
      <c r="I10" s="70">
        <v>44</v>
      </c>
      <c r="J10" s="72">
        <v>96</v>
      </c>
      <c r="K10" s="51">
        <v>7</v>
      </c>
      <c r="L10" s="51">
        <v>856</v>
      </c>
      <c r="M10" s="51">
        <v>154</v>
      </c>
      <c r="N10" s="52">
        <v>4.4</v>
      </c>
      <c r="O10" s="52">
        <v>5</v>
      </c>
      <c r="P10" s="90">
        <v>0.12</v>
      </c>
      <c r="Q10" s="51">
        <v>135</v>
      </c>
      <c r="R10" s="51">
        <v>222</v>
      </c>
      <c r="S10" s="51">
        <v>500</v>
      </c>
      <c r="T10" s="44">
        <v>0.1</v>
      </c>
      <c r="U10" s="67">
        <v>0.8</v>
      </c>
      <c r="V10" s="84" t="s">
        <v>50</v>
      </c>
      <c r="W10" s="79" t="s">
        <v>50</v>
      </c>
      <c r="X10" s="80" t="s">
        <v>59</v>
      </c>
      <c r="Y10" s="84" t="s">
        <v>50</v>
      </c>
      <c r="Z10" s="81" t="s">
        <v>50</v>
      </c>
      <c r="AA10" s="82" t="s">
        <v>50</v>
      </c>
      <c r="AD10" s="14"/>
      <c r="AE10" s="14"/>
      <c r="AF10" s="14"/>
      <c r="AG10" s="14"/>
      <c r="AH10" s="14"/>
      <c r="AI10" s="14"/>
      <c r="AJ10" s="15"/>
    </row>
    <row r="11" spans="1:36" ht="21" customHeight="1">
      <c r="A11" s="108">
        <v>2</v>
      </c>
      <c r="B11" s="142"/>
      <c r="C11" s="114" t="s">
        <v>48</v>
      </c>
      <c r="D11" s="63">
        <v>335</v>
      </c>
      <c r="E11" s="47">
        <v>28.5</v>
      </c>
      <c r="F11" s="86">
        <f t="shared" si="0"/>
        <v>8.507462686567164</v>
      </c>
      <c r="G11" s="47">
        <v>25.5</v>
      </c>
      <c r="H11" s="66">
        <f t="shared" si="1"/>
        <v>20.203390852688635</v>
      </c>
      <c r="I11" s="69">
        <v>44</v>
      </c>
      <c r="J11" s="71">
        <v>204</v>
      </c>
      <c r="K11" s="48">
        <v>7</v>
      </c>
      <c r="L11" s="48">
        <v>455</v>
      </c>
      <c r="M11" s="48">
        <v>263</v>
      </c>
      <c r="N11" s="49">
        <v>4.4</v>
      </c>
      <c r="O11" s="49">
        <v>3.9</v>
      </c>
      <c r="P11" s="91">
        <v>0.13</v>
      </c>
      <c r="Q11" s="48">
        <v>113</v>
      </c>
      <c r="R11" s="48">
        <v>270</v>
      </c>
      <c r="S11" s="48">
        <v>267</v>
      </c>
      <c r="T11" s="45">
        <v>0.1</v>
      </c>
      <c r="U11" s="66">
        <v>0.8</v>
      </c>
      <c r="V11" s="83" t="s">
        <v>50</v>
      </c>
      <c r="W11" s="76" t="s">
        <v>50</v>
      </c>
      <c r="X11" s="76" t="s">
        <v>59</v>
      </c>
      <c r="Y11" s="83" t="s">
        <v>50</v>
      </c>
      <c r="Z11" s="77" t="s">
        <v>50</v>
      </c>
      <c r="AA11" s="78" t="s">
        <v>50</v>
      </c>
      <c r="AD11" s="14"/>
      <c r="AE11" s="14"/>
      <c r="AF11" s="14"/>
      <c r="AG11" s="14"/>
      <c r="AH11" s="14"/>
      <c r="AI11" s="14"/>
      <c r="AJ11" s="15"/>
    </row>
    <row r="12" spans="1:36" ht="21" customHeight="1">
      <c r="A12" s="93">
        <v>3</v>
      </c>
      <c r="B12" s="141" t="s">
        <v>45</v>
      </c>
      <c r="C12" s="110" t="s">
        <v>58</v>
      </c>
      <c r="D12" s="94">
        <v>695</v>
      </c>
      <c r="E12" s="95">
        <v>65.8</v>
      </c>
      <c r="F12" s="96">
        <f t="shared" si="0"/>
        <v>9.467625899280575</v>
      </c>
      <c r="G12" s="95">
        <v>30.5</v>
      </c>
      <c r="H12" s="97">
        <f t="shared" si="1"/>
        <v>24.495442349800204</v>
      </c>
      <c r="I12" s="98">
        <v>44</v>
      </c>
      <c r="J12" s="99">
        <v>12</v>
      </c>
      <c r="K12" s="100">
        <v>4</v>
      </c>
      <c r="L12" s="100">
        <v>49</v>
      </c>
      <c r="M12" s="100">
        <v>190</v>
      </c>
      <c r="N12" s="101">
        <v>4.5</v>
      </c>
      <c r="O12" s="101">
        <v>10.3</v>
      </c>
      <c r="P12" s="102">
        <v>0.11</v>
      </c>
      <c r="Q12" s="100">
        <v>97</v>
      </c>
      <c r="R12" s="100">
        <v>252</v>
      </c>
      <c r="S12" s="100">
        <v>294</v>
      </c>
      <c r="T12" s="103">
        <v>0.1</v>
      </c>
      <c r="U12" s="97">
        <v>0.9</v>
      </c>
      <c r="V12" s="105" t="s">
        <v>50</v>
      </c>
      <c r="W12" s="104" t="s">
        <v>53</v>
      </c>
      <c r="X12" s="104" t="s">
        <v>53</v>
      </c>
      <c r="Y12" s="105" t="s">
        <v>50</v>
      </c>
      <c r="Z12" s="106" t="s">
        <v>50</v>
      </c>
      <c r="AA12" s="107" t="s">
        <v>50</v>
      </c>
      <c r="AD12" s="14"/>
      <c r="AE12" s="14"/>
      <c r="AF12" s="14"/>
      <c r="AG12" s="14"/>
      <c r="AH12" s="14"/>
      <c r="AI12" s="14"/>
      <c r="AJ12" s="15"/>
    </row>
    <row r="13" spans="1:36" ht="21" customHeight="1">
      <c r="A13" s="92">
        <v>4</v>
      </c>
      <c r="B13" s="142"/>
      <c r="C13" s="109" t="s">
        <v>48</v>
      </c>
      <c r="D13" s="63">
        <v>365</v>
      </c>
      <c r="E13" s="47">
        <v>34.2</v>
      </c>
      <c r="F13" s="86">
        <f t="shared" si="0"/>
        <v>9.36986301369863</v>
      </c>
      <c r="G13" s="47">
        <v>24.5</v>
      </c>
      <c r="H13" s="66">
        <f t="shared" si="1"/>
        <v>24.819590476757135</v>
      </c>
      <c r="I13" s="69">
        <v>41</v>
      </c>
      <c r="J13" s="71">
        <v>39</v>
      </c>
      <c r="K13" s="48">
        <v>4</v>
      </c>
      <c r="L13" s="48">
        <v>854</v>
      </c>
      <c r="M13" s="48">
        <v>205</v>
      </c>
      <c r="N13" s="49">
        <v>3.6</v>
      </c>
      <c r="O13" s="49">
        <v>5.9</v>
      </c>
      <c r="P13" s="91">
        <v>0.18</v>
      </c>
      <c r="Q13" s="48">
        <v>98</v>
      </c>
      <c r="R13" s="48">
        <v>195</v>
      </c>
      <c r="S13" s="48">
        <v>121</v>
      </c>
      <c r="T13" s="45">
        <v>0.1</v>
      </c>
      <c r="U13" s="66">
        <v>0.8</v>
      </c>
      <c r="V13" s="83" t="s">
        <v>50</v>
      </c>
      <c r="W13" s="76" t="s">
        <v>50</v>
      </c>
      <c r="X13" s="76" t="s">
        <v>59</v>
      </c>
      <c r="Y13" s="83" t="s">
        <v>50</v>
      </c>
      <c r="Z13" s="77" t="s">
        <v>50</v>
      </c>
      <c r="AA13" s="78" t="s">
        <v>50</v>
      </c>
      <c r="AD13" s="14"/>
      <c r="AE13" s="14"/>
      <c r="AF13" s="14"/>
      <c r="AG13" s="14"/>
      <c r="AH13" s="14"/>
      <c r="AI13" s="14"/>
      <c r="AJ13" s="15"/>
    </row>
    <row r="14" spans="1:36" ht="21" customHeight="1">
      <c r="A14" s="92">
        <v>5</v>
      </c>
      <c r="B14" s="141" t="s">
        <v>47</v>
      </c>
      <c r="C14" s="110" t="s">
        <v>56</v>
      </c>
      <c r="D14" s="64">
        <v>860</v>
      </c>
      <c r="E14" s="50">
        <v>106.6</v>
      </c>
      <c r="F14" s="87">
        <f t="shared" si="0"/>
        <v>12.395348837209301</v>
      </c>
      <c r="G14" s="50">
        <v>34</v>
      </c>
      <c r="H14" s="67">
        <f t="shared" si="1"/>
        <v>21.880724608182373</v>
      </c>
      <c r="I14" s="70">
        <v>42</v>
      </c>
      <c r="J14" s="72">
        <v>22</v>
      </c>
      <c r="K14" s="51">
        <v>6</v>
      </c>
      <c r="L14" s="51">
        <v>270</v>
      </c>
      <c r="M14" s="51">
        <v>144</v>
      </c>
      <c r="N14" s="52">
        <v>3.5</v>
      </c>
      <c r="O14" s="52">
        <v>5.1</v>
      </c>
      <c r="P14" s="90">
        <v>0.63</v>
      </c>
      <c r="Q14" s="51">
        <v>153</v>
      </c>
      <c r="R14" s="51">
        <v>150</v>
      </c>
      <c r="S14" s="51">
        <v>495</v>
      </c>
      <c r="T14" s="44">
        <v>0.1</v>
      </c>
      <c r="U14" s="67">
        <v>0.6</v>
      </c>
      <c r="V14" s="84" t="s">
        <v>50</v>
      </c>
      <c r="W14" s="79" t="s">
        <v>50</v>
      </c>
      <c r="X14" s="80" t="s">
        <v>59</v>
      </c>
      <c r="Y14" s="84" t="s">
        <v>50</v>
      </c>
      <c r="Z14" s="81" t="s">
        <v>50</v>
      </c>
      <c r="AA14" s="82" t="s">
        <v>50</v>
      </c>
      <c r="AD14" s="14"/>
      <c r="AE14" s="14"/>
      <c r="AF14" s="14"/>
      <c r="AG14" s="14"/>
      <c r="AH14" s="14"/>
      <c r="AI14" s="14"/>
      <c r="AJ14" s="15"/>
    </row>
    <row r="15" spans="1:36" ht="21" customHeight="1">
      <c r="A15" s="46">
        <v>6</v>
      </c>
      <c r="B15" s="142"/>
      <c r="C15" s="111" t="s">
        <v>48</v>
      </c>
      <c r="D15" s="63">
        <v>515</v>
      </c>
      <c r="E15" s="47">
        <v>49.1</v>
      </c>
      <c r="F15" s="86">
        <f t="shared" si="0"/>
        <v>9.533980582524272</v>
      </c>
      <c r="G15" s="47">
        <v>30</v>
      </c>
      <c r="H15" s="66">
        <f t="shared" si="1"/>
        <v>19.074074074074073</v>
      </c>
      <c r="I15" s="69">
        <v>51</v>
      </c>
      <c r="J15" s="71">
        <v>86</v>
      </c>
      <c r="K15" s="48">
        <v>8</v>
      </c>
      <c r="L15" s="48">
        <v>758</v>
      </c>
      <c r="M15" s="48">
        <v>110</v>
      </c>
      <c r="N15" s="49">
        <v>5.5</v>
      </c>
      <c r="O15" s="49">
        <v>5</v>
      </c>
      <c r="P15" s="91">
        <v>0.12</v>
      </c>
      <c r="Q15" s="48">
        <v>258</v>
      </c>
      <c r="R15" s="48">
        <v>283</v>
      </c>
      <c r="S15" s="48">
        <v>320</v>
      </c>
      <c r="T15" s="45">
        <v>0.2</v>
      </c>
      <c r="U15" s="66">
        <v>1.1</v>
      </c>
      <c r="V15" s="83" t="s">
        <v>50</v>
      </c>
      <c r="W15" s="112" t="s">
        <v>50</v>
      </c>
      <c r="X15" s="83" t="s">
        <v>53</v>
      </c>
      <c r="Y15" s="83" t="s">
        <v>50</v>
      </c>
      <c r="Z15" s="77" t="s">
        <v>50</v>
      </c>
      <c r="AA15" s="78" t="s">
        <v>50</v>
      </c>
      <c r="AD15" s="14"/>
      <c r="AE15" s="14"/>
      <c r="AF15" s="14"/>
      <c r="AG15" s="14"/>
      <c r="AH15" s="14"/>
      <c r="AI15" s="14"/>
      <c r="AJ15" s="15"/>
    </row>
    <row r="16" spans="30:36" ht="21" customHeight="1">
      <c r="AD16" s="14"/>
      <c r="AE16" s="14"/>
      <c r="AF16" s="14"/>
      <c r="AG16" s="14"/>
      <c r="AH16" s="14"/>
      <c r="AI16" s="14"/>
      <c r="AJ16" s="15"/>
    </row>
    <row r="17" spans="30:36" ht="21" customHeight="1">
      <c r="AD17" s="14"/>
      <c r="AE17" s="14"/>
      <c r="AF17" s="14"/>
      <c r="AG17" s="14"/>
      <c r="AH17" s="14"/>
      <c r="AI17" s="14"/>
      <c r="AJ17" s="15"/>
    </row>
    <row r="18" spans="30:36" ht="21" customHeight="1">
      <c r="AD18" s="14"/>
      <c r="AE18" s="14"/>
      <c r="AF18" s="14"/>
      <c r="AG18" s="14"/>
      <c r="AH18" s="14"/>
      <c r="AI18" s="14"/>
      <c r="AJ18" s="15"/>
    </row>
    <row r="19" spans="1:36" ht="21.75" customHeight="1">
      <c r="A19" s="16" t="s">
        <v>51</v>
      </c>
      <c r="B19" s="17"/>
      <c r="C19" s="60"/>
      <c r="D19" s="18"/>
      <c r="E19" s="19"/>
      <c r="F19" s="20"/>
      <c r="G19" s="20"/>
      <c r="H19" s="20"/>
      <c r="I19" s="88"/>
      <c r="J19" s="21"/>
      <c r="K19" s="21"/>
      <c r="L19" s="21"/>
      <c r="M19" s="21"/>
      <c r="N19" s="22"/>
      <c r="O19" s="22"/>
      <c r="P19" s="22"/>
      <c r="Q19" s="21"/>
      <c r="R19" s="21"/>
      <c r="S19" s="21"/>
      <c r="T19" s="23"/>
      <c r="U19" s="23"/>
      <c r="V19" s="23"/>
      <c r="W19" s="24"/>
      <c r="X19" s="24"/>
      <c r="Y19" s="24"/>
      <c r="Z19" s="24"/>
      <c r="AA19" s="24"/>
      <c r="AD19" s="14"/>
      <c r="AE19" s="14"/>
      <c r="AF19" s="14"/>
      <c r="AG19" s="14"/>
      <c r="AH19" s="14"/>
      <c r="AI19" s="14"/>
      <c r="AJ19" s="14"/>
    </row>
    <row r="20" spans="1:20" ht="17.25">
      <c r="A20" s="56" t="s">
        <v>46</v>
      </c>
      <c r="B20" s="33"/>
      <c r="C20" s="33"/>
      <c r="D20" s="33"/>
      <c r="E20" s="34"/>
      <c r="F20" s="34"/>
      <c r="G20" s="34"/>
      <c r="H20" s="34"/>
      <c r="I20" s="54"/>
      <c r="J20" s="34"/>
      <c r="K20" s="34"/>
      <c r="L20" s="34"/>
      <c r="M20" s="34"/>
      <c r="N20" s="35"/>
      <c r="O20" s="35"/>
      <c r="P20" s="36"/>
      <c r="Q20" s="37"/>
      <c r="R20" s="37"/>
      <c r="S20" s="37"/>
      <c r="T20" s="37"/>
    </row>
    <row r="21" spans="1:20" ht="13.5">
      <c r="A21" s="56" t="s">
        <v>54</v>
      </c>
      <c r="B21" s="38"/>
      <c r="C21" s="38"/>
      <c r="D21" s="38"/>
      <c r="E21" s="39"/>
      <c r="F21" s="39"/>
      <c r="G21" s="39"/>
      <c r="H21" s="39"/>
      <c r="I21" s="55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3" ht="18" customHeight="1">
      <c r="A23" s="26" t="s">
        <v>60</v>
      </c>
    </row>
    <row r="24" spans="1:8" ht="18" customHeight="1">
      <c r="A24" s="41" t="s">
        <v>62</v>
      </c>
      <c r="B24" s="42"/>
      <c r="C24" s="42"/>
      <c r="D24" s="42"/>
      <c r="E24" s="42"/>
      <c r="F24" s="42"/>
      <c r="G24" s="42"/>
      <c r="H24" s="42"/>
    </row>
    <row r="25" ht="18" customHeight="1">
      <c r="A25" s="26" t="s">
        <v>63</v>
      </c>
    </row>
    <row r="26" spans="1:27" ht="22.5" customHeight="1">
      <c r="A26" s="89"/>
      <c r="B26" s="27"/>
      <c r="C26" s="28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8" t="s">
        <v>30</v>
      </c>
      <c r="P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2:27" ht="19.5" customHeight="1">
      <c r="B27" s="29"/>
      <c r="C27" s="28"/>
      <c r="D27" s="28"/>
      <c r="E27" s="28"/>
      <c r="F27" s="28"/>
      <c r="G27" s="28"/>
      <c r="H27" s="28"/>
      <c r="I27" s="27"/>
      <c r="J27" s="28"/>
      <c r="K27" s="28"/>
      <c r="L27" s="28"/>
      <c r="M27" s="28"/>
      <c r="N27" s="28"/>
      <c r="O27" s="26" t="s">
        <v>31</v>
      </c>
      <c r="P27" s="30"/>
      <c r="S27" s="30"/>
      <c r="T27" s="30"/>
      <c r="U27" s="30"/>
      <c r="V27" s="30"/>
      <c r="W27" s="30"/>
      <c r="X27" s="30"/>
      <c r="Y27" s="30"/>
      <c r="Z27" s="30"/>
      <c r="AA27" s="30"/>
    </row>
    <row r="28" spans="2:27" ht="19.5" customHeight="1">
      <c r="B28" s="29"/>
      <c r="C28" s="28"/>
      <c r="D28" s="28"/>
      <c r="E28" s="28"/>
      <c r="F28" s="28"/>
      <c r="G28" s="28"/>
      <c r="H28" s="28"/>
      <c r="I28" s="27"/>
      <c r="J28" s="28"/>
      <c r="K28" s="28"/>
      <c r="L28" s="28"/>
      <c r="M28" s="28"/>
      <c r="N28" s="28"/>
      <c r="O28" s="32" t="s">
        <v>64</v>
      </c>
      <c r="P28" s="31"/>
      <c r="S28" s="31"/>
      <c r="T28" s="31"/>
      <c r="U28" s="31"/>
      <c r="V28" s="31"/>
      <c r="W28" s="31"/>
      <c r="X28" s="31"/>
      <c r="Y28" s="31"/>
      <c r="Z28" s="31"/>
      <c r="AA28" s="31"/>
    </row>
  </sheetData>
  <sheetProtection/>
  <mergeCells count="39">
    <mergeCell ref="A7:A9"/>
    <mergeCell ref="J7:J8"/>
    <mergeCell ref="C4:D4"/>
    <mergeCell ref="E3:H3"/>
    <mergeCell ref="B10:B11"/>
    <mergeCell ref="B12:B13"/>
    <mergeCell ref="I7:I8"/>
    <mergeCell ref="E4:H4"/>
    <mergeCell ref="B14:B15"/>
    <mergeCell ref="D7:D8"/>
    <mergeCell ref="A2:B2"/>
    <mergeCell ref="F7:F8"/>
    <mergeCell ref="B7:C9"/>
    <mergeCell ref="I3:J4"/>
    <mergeCell ref="G7:G8"/>
    <mergeCell ref="H7:H8"/>
    <mergeCell ref="E7:E8"/>
    <mergeCell ref="A3:B4"/>
    <mergeCell ref="C2:D2"/>
    <mergeCell ref="C1:D1"/>
    <mergeCell ref="K3:Q3"/>
    <mergeCell ref="K4:Q4"/>
    <mergeCell ref="I1:O1"/>
    <mergeCell ref="C3:D3"/>
    <mergeCell ref="K7:K8"/>
    <mergeCell ref="P7:P8"/>
    <mergeCell ref="Q7:Q8"/>
    <mergeCell ref="R7:R8"/>
    <mergeCell ref="M7:M8"/>
    <mergeCell ref="L7:L8"/>
    <mergeCell ref="V2:AA2"/>
    <mergeCell ref="U7:U8"/>
    <mergeCell ref="N7:N8"/>
    <mergeCell ref="V7:V9"/>
    <mergeCell ref="X8:AA8"/>
    <mergeCell ref="W7:AA7"/>
    <mergeCell ref="T7:T8"/>
    <mergeCell ref="O7:O8"/>
    <mergeCell ref="S7:S8"/>
  </mergeCells>
  <printOptions/>
  <pageMargins left="0.83" right="0.17" top="0.62" bottom="0.3937007874015748" header="0" footer="0"/>
  <pageSetup blackAndWhite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snd26328</dc:creator>
  <cp:keywords/>
  <dc:description/>
  <cp:lastModifiedBy>市來　薫</cp:lastModifiedBy>
  <cp:lastPrinted>2021-01-05T05:20:05Z</cp:lastPrinted>
  <dcterms:created xsi:type="dcterms:W3CDTF">2013-10-08T04:10:14Z</dcterms:created>
  <dcterms:modified xsi:type="dcterms:W3CDTF">2022-04-21T02:47:21Z</dcterms:modified>
  <cp:category/>
  <cp:version/>
  <cp:contentType/>
  <cp:contentStatus/>
</cp:coreProperties>
</file>